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BE1" lockStructure="1"/>
  <bookViews>
    <workbookView xWindow="-12" yWindow="6168" windowWidth="16608" windowHeight="6228"/>
  </bookViews>
  <sheets>
    <sheet name="Purchase Order" sheetId="1" r:id="rId1"/>
    <sheet name="Sizing Chart" sheetId="2" r:id="rId2"/>
  </sheets>
  <definedNames>
    <definedName name="_xlnm.Print_Area" localSheetId="0">'Purchase Order'!$A$1:$H$41</definedName>
  </definedNames>
  <calcPr calcId="145621"/>
</workbook>
</file>

<file path=xl/calcChain.xml><?xml version="1.0" encoding="utf-8"?>
<calcChain xmlns="http://schemas.openxmlformats.org/spreadsheetml/2006/main">
  <c r="G23" i="1" l="1"/>
  <c r="G32" i="1" l="1"/>
  <c r="G31" i="1"/>
  <c r="G30" i="1"/>
  <c r="G29" i="1"/>
  <c r="G28" i="1"/>
  <c r="G27" i="1"/>
  <c r="G26" i="1"/>
  <c r="G25" i="1"/>
  <c r="G24" i="1"/>
  <c r="G22" i="1"/>
  <c r="G21" i="1"/>
  <c r="G20" i="1"/>
  <c r="G19" i="1"/>
  <c r="G17" i="1"/>
  <c r="G16" i="1"/>
  <c r="G33" i="1" l="1"/>
</calcChain>
</file>

<file path=xl/sharedStrings.xml><?xml version="1.0" encoding="utf-8"?>
<sst xmlns="http://schemas.openxmlformats.org/spreadsheetml/2006/main" count="90" uniqueCount="50">
  <si>
    <t>DESCRIPTION</t>
  </si>
  <si>
    <t>QTY</t>
  </si>
  <si>
    <t>CLUB MEMBER</t>
  </si>
  <si>
    <t xml:space="preserve">NAME </t>
  </si>
  <si>
    <t>COST PRICE</t>
  </si>
  <si>
    <t xml:space="preserve"> TOTAL</t>
  </si>
  <si>
    <t>SIZE</t>
  </si>
  <si>
    <t>KIDS POLO SHIRT</t>
  </si>
  <si>
    <t>Signed</t>
  </si>
  <si>
    <t>Dated</t>
  </si>
  <si>
    <t xml:space="preserve">TOTAL </t>
  </si>
  <si>
    <t>ADULT 1/2 ZIP PULLOVER (MIRCO FLEECE)</t>
  </si>
  <si>
    <t>KIDS 1/2 ZIP PULLOVER (MICRO FLEECE)</t>
  </si>
  <si>
    <t>COMPETITION VEST (BLACK WITH YELLOW PIPING)</t>
  </si>
  <si>
    <t>ADULTS REVERSIBLE MICRO FLEECE VEST</t>
  </si>
  <si>
    <t>CAPS</t>
  </si>
  <si>
    <t>COMPETITION STOCK (WHITE WITH YELLOW RUFFLE AND PIPING)</t>
  </si>
  <si>
    <t>MENS POLO SHIRT</t>
  </si>
  <si>
    <t>MODERN FIT</t>
  </si>
  <si>
    <t>HALF CHEST (CM)</t>
  </si>
  <si>
    <t>S</t>
  </si>
  <si>
    <t>M</t>
  </si>
  <si>
    <t>L</t>
  </si>
  <si>
    <t>XL</t>
  </si>
  <si>
    <t>2XL</t>
  </si>
  <si>
    <t>3XL</t>
  </si>
  <si>
    <t>5XL</t>
  </si>
  <si>
    <t>LADIES POLO SHIRT</t>
  </si>
  <si>
    <t>ITEM #</t>
  </si>
  <si>
    <t>MEN'S POLO SHIRT</t>
  </si>
  <si>
    <t>P244KS</t>
  </si>
  <si>
    <t>P244LS</t>
  </si>
  <si>
    <t>P244MS</t>
  </si>
  <si>
    <t>PF230B</t>
  </si>
  <si>
    <t xml:space="preserve">PF230 </t>
  </si>
  <si>
    <t>XS</t>
  </si>
  <si>
    <t>ADULTS 1/2 ZIP PULL OVER</t>
  </si>
  <si>
    <t>KIDS 1/2 ZIP PULL OVER</t>
  </si>
  <si>
    <t>KIDS WATERPROOF JACKET</t>
  </si>
  <si>
    <t>ADULTS WATERPROOF JACKET</t>
  </si>
  <si>
    <t>J29730</t>
  </si>
  <si>
    <t>J3887</t>
  </si>
  <si>
    <t>N/A</t>
  </si>
  <si>
    <t>NV5300</t>
  </si>
  <si>
    <t>ADULTS REVERSIBLE VEST</t>
  </si>
  <si>
    <t>NC10100</t>
  </si>
  <si>
    <t>COTTON DRESSAGE/SHOWJUMPING OR ALL PURPOSE SADDLE BLANKET</t>
  </si>
  <si>
    <t>WOOL WITH TRANSFER DRESSAGE SADDLE BLANKET</t>
  </si>
  <si>
    <t>WOOL WITH EMBROIDERY DRESSAGE SADDLE BLANKET</t>
  </si>
  <si>
    <t xml:space="preserve">WESTERN SADDLE BLANKET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</si>
</sst>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m/d/yy;@"/>
  </numFmts>
  <fonts count="18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name val="Trebuchet MS"/>
      <family val="2"/>
      <scheme val="minor"/>
    </font>
    <font>
      <i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8"/>
      <name val="Trebuchet MS"/>
      <family val="2"/>
      <scheme val="minor"/>
    </font>
    <font>
      <sz val="9"/>
      <name val="Trebuchet MS"/>
      <family val="2"/>
      <scheme val="minor"/>
    </font>
    <font>
      <b/>
      <sz val="10"/>
      <name val="Trebuchet MS"/>
      <family val="2"/>
      <scheme val="minor"/>
    </font>
    <font>
      <b/>
      <sz val="7"/>
      <name val="Trebuchet MS"/>
      <family val="2"/>
      <scheme val="minor"/>
    </font>
    <font>
      <i/>
      <sz val="6"/>
      <name val="Trebuchet MS"/>
      <family val="2"/>
      <scheme val="minor"/>
    </font>
    <font>
      <b/>
      <sz val="10"/>
      <color indexed="41"/>
      <name val="Trebuchet MS"/>
      <family val="2"/>
      <scheme val="minor"/>
    </font>
    <font>
      <b/>
      <sz val="8"/>
      <name val="Trebuchet MS"/>
      <family val="2"/>
      <scheme val="major"/>
    </font>
    <font>
      <sz val="10"/>
      <name val="Arial"/>
    </font>
    <font>
      <b/>
      <u/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indent="1"/>
    </xf>
    <xf numFmtId="0" fontId="6" fillId="0" borderId="0" xfId="0" applyNumberFormat="1" applyFont="1" applyBorder="1" applyAlignment="1"/>
    <xf numFmtId="164" fontId="7" fillId="2" borderId="0" xfId="0" applyNumberFormat="1" applyFont="1" applyFill="1" applyBorder="1" applyAlignment="1"/>
    <xf numFmtId="164" fontId="11" fillId="2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 wrapText="1" indent="1"/>
    </xf>
    <xf numFmtId="167" fontId="13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right" indent="1"/>
    </xf>
    <xf numFmtId="0" fontId="6" fillId="0" borderId="3" xfId="0" applyNumberFormat="1" applyFont="1" applyFill="1" applyBorder="1" applyAlignment="1">
      <alignment horizontal="left" indent="1"/>
    </xf>
    <xf numFmtId="164" fontId="6" fillId="3" borderId="3" xfId="0" applyNumberFormat="1" applyFont="1" applyFill="1" applyBorder="1" applyAlignment="1">
      <alignment horizontal="right" indent="1"/>
    </xf>
    <xf numFmtId="165" fontId="6" fillId="3" borderId="3" xfId="0" applyNumberFormat="1" applyFont="1" applyFill="1" applyBorder="1" applyAlignment="1">
      <alignment horizontal="right" indent="1"/>
    </xf>
    <xf numFmtId="164" fontId="8" fillId="3" borderId="3" xfId="0" applyNumberFormat="1" applyFont="1" applyFill="1" applyBorder="1" applyAlignment="1">
      <alignment horizontal="right" indent="1"/>
    </xf>
    <xf numFmtId="0" fontId="2" fillId="0" borderId="0" xfId="0" applyFont="1" applyAlignment="1"/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horizontal="right" indent="1"/>
    </xf>
    <xf numFmtId="0" fontId="17" fillId="4" borderId="8" xfId="0" applyFont="1" applyFill="1" applyBorder="1"/>
    <xf numFmtId="0" fontId="17" fillId="4" borderId="9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6" fillId="0" borderId="11" xfId="0" applyFont="1" applyBorder="1"/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2" fontId="6" fillId="0" borderId="4" xfId="0" applyNumberFormat="1" applyFont="1" applyFill="1" applyBorder="1" applyAlignment="1">
      <alignment horizontal="right" indent="1"/>
    </xf>
    <xf numFmtId="2" fontId="6" fillId="0" borderId="4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167" fontId="6" fillId="0" borderId="0" xfId="0" applyNumberFormat="1" applyFont="1" applyFill="1" applyBorder="1" applyAlignment="1"/>
    <xf numFmtId="0" fontId="6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Alignment="1"/>
    <xf numFmtId="166" fontId="6" fillId="0" borderId="0" xfId="0" applyNumberFormat="1" applyFont="1" applyAlignment="1">
      <alignment horizontal="left" indent="1"/>
    </xf>
    <xf numFmtId="0" fontId="6" fillId="0" borderId="0" xfId="0" applyFont="1" applyAlignment="1"/>
    <xf numFmtId="0" fontId="13" fillId="0" borderId="0" xfId="0" applyFont="1" applyAlignment="1">
      <alignment horizontal="right"/>
    </xf>
    <xf numFmtId="164" fontId="7" fillId="2" borderId="1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left" vertical="center"/>
    </xf>
    <xf numFmtId="164" fontId="10" fillId="2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37</xdr:row>
      <xdr:rowOff>133350</xdr:rowOff>
    </xdr:from>
    <xdr:to>
      <xdr:col>8</xdr:col>
      <xdr:colOff>9524</xdr:colOff>
      <xdr:row>41</xdr:row>
      <xdr:rowOff>28575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9524" y="8553450"/>
          <a:ext cx="5943600" cy="609600"/>
        </a:xfrm>
        <a:prstGeom prst="rect">
          <a:avLst/>
        </a:prstGeom>
        <a:gradFill rotWithShape="1">
          <a:gsLst>
            <a:gs pos="0">
              <a:schemeClr val="bg1"/>
            </a:gs>
            <a:gs pos="100000">
              <a:schemeClr val="accent1">
                <a:lumMod val="40000"/>
                <a:lumOff val="60000"/>
              </a:scheme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0</xdr:colOff>
      <xdr:row>0</xdr:row>
      <xdr:rowOff>17145</xdr:rowOff>
    </xdr:from>
    <xdr:to>
      <xdr:col>7</xdr:col>
      <xdr:colOff>0</xdr:colOff>
      <xdr:row>2</xdr:row>
      <xdr:rowOff>121920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17145"/>
          <a:ext cx="6096000" cy="851535"/>
        </a:xfrm>
        <a:prstGeom prst="rect">
          <a:avLst/>
        </a:prstGeom>
        <a:gradFill rotWithShape="1">
          <a:gsLst>
            <a:gs pos="0">
              <a:schemeClr val="accent1">
                <a:lumMod val="40000"/>
                <a:lumOff val="60000"/>
              </a:schemeClr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866775</xdr:colOff>
      <xdr:row>0</xdr:row>
      <xdr:rowOff>9525</xdr:rowOff>
    </xdr:from>
    <xdr:to>
      <xdr:col>7</xdr:col>
      <xdr:colOff>0</xdr:colOff>
      <xdr:row>0</xdr:row>
      <xdr:rowOff>485775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562225" y="9525"/>
          <a:ext cx="3381375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2000" b="1" i="0" u="none" strike="noStrike" baseline="0">
              <a:solidFill>
                <a:schemeClr val="accent1">
                  <a:lumMod val="75000"/>
                </a:schemeClr>
              </a:solidFill>
              <a:latin typeface="+mj-lt"/>
            </a:rPr>
            <a:t>UNIFORM ORDER</a:t>
          </a:r>
          <a:endParaRPr lang="en-US">
            <a:solidFill>
              <a:schemeClr val="accent1">
                <a:lumMod val="75000"/>
              </a:schemeClr>
            </a:solidFill>
            <a:latin typeface="+mj-lt"/>
          </a:endParaRPr>
        </a:p>
      </xdr:txBody>
    </xdr:sp>
    <xdr:clientData/>
  </xdr:twoCellAnchor>
  <xdr:twoCellAnchor>
    <xdr:from>
      <xdr:col>0</xdr:col>
      <xdr:colOff>9525</xdr:colOff>
      <xdr:row>3</xdr:row>
      <xdr:rowOff>83820</xdr:rowOff>
    </xdr:from>
    <xdr:to>
      <xdr:col>3</xdr:col>
      <xdr:colOff>327660</xdr:colOff>
      <xdr:row>7</xdr:row>
      <xdr:rowOff>129540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525" y="1036320"/>
          <a:ext cx="2055495" cy="74676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Lang Lang &amp; District Horse Riders Club Inc.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(A0060380P)</a:t>
          </a:r>
        </a:p>
      </xdr:txBody>
    </xdr:sp>
    <xdr:clientData/>
  </xdr:twoCellAnchor>
  <xdr:twoCellAnchor>
    <xdr:from>
      <xdr:col>3</xdr:col>
      <xdr:colOff>352425</xdr:colOff>
      <xdr:row>2</xdr:row>
      <xdr:rowOff>95250</xdr:rowOff>
    </xdr:from>
    <xdr:to>
      <xdr:col>5</xdr:col>
      <xdr:colOff>171450</xdr:colOff>
      <xdr:row>3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047875" y="847725"/>
          <a:ext cx="152400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45720</xdr:colOff>
      <xdr:row>32</xdr:row>
      <xdr:rowOff>175259</xdr:rowOff>
    </xdr:from>
    <xdr:to>
      <xdr:col>3</xdr:col>
      <xdr:colOff>390525</xdr:colOff>
      <xdr:row>40</xdr:row>
      <xdr:rowOff>32384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45720" y="8145779"/>
          <a:ext cx="2950845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+mn-lt"/>
            </a:rPr>
            <a:t>ALL ITEMS COME WITH EMBROIDERED COMPULSORY CLUB LOGO ON THEM. EMBROIDERY IS INCLUDED IN COST.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+mn-lt"/>
            </a:rPr>
            <a:t>* NOTE - COMPETITION VESTS ARE MADE TO MEASUREMENT SIZING - IF YOU WOULD LIKE TO PURCHASE A COMPETITION VEST PLEASE  INCLUDE LENGTH MEASUREMENT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>
            <a:latin typeface="+mn-lt"/>
          </a:endParaRPr>
        </a:p>
      </xdr:txBody>
    </xdr:sp>
    <xdr:clientData/>
  </xdr:twoCellAnchor>
  <xdr:twoCellAnchor editAs="oneCell">
    <xdr:from>
      <xdr:col>0</xdr:col>
      <xdr:colOff>144780</xdr:colOff>
      <xdr:row>0</xdr:row>
      <xdr:rowOff>83821</xdr:rowOff>
    </xdr:from>
    <xdr:to>
      <xdr:col>1</xdr:col>
      <xdr:colOff>693420</xdr:colOff>
      <xdr:row>2</xdr:row>
      <xdr:rowOff>106681</xdr:rowOff>
    </xdr:to>
    <xdr:pic>
      <xdr:nvPicPr>
        <xdr:cNvPr id="10" name="Picture 9" descr="C:\Users\Ivan\AppData\Local\Microsoft\Windows\Temporary Internet Files\Content.IE5\I8G0IO49\New logo.png"/>
        <xdr:cNvPicPr/>
      </xdr:nvPicPr>
      <xdr:blipFill>
        <a:blip xmlns:r="http://schemas.openxmlformats.org/officeDocument/2006/relationships" r:embed="rId1" cstate="print">
          <a:duotone>
            <a:prstClr val="black"/>
            <a:srgbClr val="D9C3A5">
              <a:tint val="50000"/>
              <a:satMod val="180000"/>
            </a:srgb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83821"/>
          <a:ext cx="1417320" cy="76962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topLeftCell="A26" zoomScaleNormal="100" workbookViewId="0">
      <selection activeCell="C29" sqref="C29:D29"/>
    </sheetView>
  </sheetViews>
  <sheetFormatPr defaultColWidth="9.109375" defaultRowHeight="14.4" x14ac:dyDescent="0.35"/>
  <cols>
    <col min="1" max="3" width="12.6640625" style="2" customWidth="1"/>
    <col min="4" max="4" width="13.109375" style="2" customWidth="1"/>
    <col min="5" max="5" width="12.44140625" style="2" customWidth="1"/>
    <col min="6" max="8" width="12.6640625" style="2" customWidth="1"/>
    <col min="9" max="16384" width="9.109375" style="2"/>
  </cols>
  <sheetData>
    <row r="1" spans="1:8" ht="42.75" customHeight="1" x14ac:dyDescent="0.35">
      <c r="A1" s="1"/>
      <c r="B1" s="21"/>
      <c r="C1" s="1"/>
      <c r="D1" s="1"/>
      <c r="E1" s="1"/>
      <c r="F1" s="1"/>
      <c r="G1" s="1"/>
    </row>
    <row r="2" spans="1:8" ht="16.5" customHeight="1" x14ac:dyDescent="0.35">
      <c r="A2" s="45"/>
      <c r="B2" s="45"/>
      <c r="C2" s="46"/>
      <c r="D2" s="43"/>
      <c r="E2" s="43"/>
      <c r="F2" s="43"/>
      <c r="G2" s="43"/>
    </row>
    <row r="3" spans="1:8" ht="16.5" customHeight="1" x14ac:dyDescent="0.35">
      <c r="A3" s="44"/>
      <c r="B3" s="44"/>
      <c r="C3" s="43"/>
      <c r="D3" s="43"/>
      <c r="E3" s="43"/>
      <c r="F3" s="43"/>
      <c r="G3" s="43"/>
    </row>
    <row r="4" spans="1:8" s="3" customFormat="1" ht="14.1" customHeight="1" x14ac:dyDescent="0.3">
      <c r="A4" s="42"/>
      <c r="B4" s="42"/>
      <c r="C4" s="42"/>
      <c r="D4" s="42"/>
      <c r="E4" s="42"/>
      <c r="F4" s="42"/>
      <c r="G4" s="42"/>
    </row>
    <row r="5" spans="1:8" s="3" customFormat="1" ht="14.1" customHeight="1" x14ac:dyDescent="0.3">
      <c r="A5" s="41"/>
      <c r="B5" s="41"/>
      <c r="C5" s="41"/>
      <c r="D5" s="11"/>
      <c r="E5" s="12"/>
      <c r="F5" s="41"/>
      <c r="G5" s="41"/>
    </row>
    <row r="6" spans="1:8" s="3" customFormat="1" ht="14.1" customHeight="1" x14ac:dyDescent="0.3">
      <c r="A6" s="41"/>
      <c r="B6" s="41"/>
      <c r="C6" s="41"/>
      <c r="D6" s="11"/>
      <c r="E6" s="12"/>
      <c r="F6" s="47"/>
      <c r="G6" s="47"/>
    </row>
    <row r="7" spans="1:8" s="3" customFormat="1" ht="14.1" customHeight="1" x14ac:dyDescent="0.3">
      <c r="A7" s="41"/>
      <c r="B7" s="41"/>
      <c r="C7" s="41"/>
      <c r="D7" s="49"/>
      <c r="E7" s="49"/>
      <c r="F7" s="41"/>
      <c r="G7" s="41"/>
    </row>
    <row r="8" spans="1:8" s="3" customFormat="1" ht="14.1" customHeight="1" x14ac:dyDescent="0.3">
      <c r="A8" s="41"/>
      <c r="B8" s="41"/>
      <c r="C8" s="41"/>
      <c r="D8" s="48"/>
      <c r="E8" s="48"/>
      <c r="F8" s="4"/>
      <c r="G8" s="4"/>
    </row>
    <row r="9" spans="1:8" s="3" customFormat="1" ht="14.1" customHeight="1" x14ac:dyDescent="0.3">
      <c r="A9" s="48"/>
      <c r="B9" s="48"/>
      <c r="C9" s="48"/>
      <c r="D9" s="48"/>
      <c r="E9" s="48"/>
      <c r="F9" s="48"/>
      <c r="G9" s="48"/>
    </row>
    <row r="10" spans="1:8" s="3" customFormat="1" ht="14.1" customHeight="1" x14ac:dyDescent="0.3">
      <c r="A10" s="13" t="s">
        <v>2</v>
      </c>
      <c r="B10" s="13"/>
      <c r="C10" s="39"/>
      <c r="D10" s="39"/>
      <c r="E10" s="39"/>
      <c r="F10" s="39"/>
      <c r="G10" s="39"/>
      <c r="H10" s="39"/>
    </row>
    <row r="11" spans="1:8" s="3" customFormat="1" ht="14.1" customHeight="1" x14ac:dyDescent="0.3">
      <c r="A11" s="5" t="s">
        <v>3</v>
      </c>
      <c r="B11" s="5"/>
      <c r="C11" s="40"/>
      <c r="D11" s="40"/>
      <c r="E11" s="40"/>
      <c r="F11" s="40"/>
      <c r="G11" s="40"/>
      <c r="H11" s="40"/>
    </row>
    <row r="12" spans="1:8" s="3" customFormat="1" ht="14.1" customHeight="1" x14ac:dyDescent="0.3">
      <c r="C12" s="42"/>
      <c r="D12" s="42"/>
      <c r="F12" s="41"/>
      <c r="G12" s="41"/>
    </row>
    <row r="13" spans="1:8" s="3" customFormat="1" ht="14.1" customHeight="1" x14ac:dyDescent="0.3">
      <c r="A13" s="38"/>
      <c r="B13" s="38"/>
      <c r="C13" s="38"/>
      <c r="D13" s="38"/>
      <c r="E13" s="38"/>
      <c r="F13" s="38"/>
      <c r="G13" s="38"/>
    </row>
    <row r="14" spans="1:8" ht="15.9" customHeight="1" thickBot="1" x14ac:dyDescent="0.4">
      <c r="A14" s="37"/>
      <c r="B14" s="37"/>
      <c r="C14" s="37"/>
      <c r="D14" s="38"/>
      <c r="E14" s="38"/>
      <c r="F14" s="38"/>
      <c r="G14" s="38"/>
      <c r="H14" s="38"/>
    </row>
    <row r="15" spans="1:8" ht="15.9" customHeight="1" x14ac:dyDescent="0.35">
      <c r="A15" s="14" t="s">
        <v>1</v>
      </c>
      <c r="B15" s="14" t="s">
        <v>28</v>
      </c>
      <c r="C15" s="22" t="s">
        <v>0</v>
      </c>
      <c r="D15" s="23"/>
      <c r="E15" s="15" t="s">
        <v>6</v>
      </c>
      <c r="F15" s="15" t="s">
        <v>4</v>
      </c>
      <c r="G15" s="15" t="s">
        <v>5</v>
      </c>
    </row>
    <row r="16" spans="1:8" ht="15.9" customHeight="1" x14ac:dyDescent="0.35">
      <c r="A16" s="16"/>
      <c r="B16" s="32" t="s">
        <v>30</v>
      </c>
      <c r="C16" s="35" t="s">
        <v>7</v>
      </c>
      <c r="D16" s="36"/>
      <c r="E16" s="17"/>
      <c r="F16" s="24">
        <v>35</v>
      </c>
      <c r="G16" s="18" t="str">
        <f>IF(SUM(A16)&gt;0,SUM(A16*F16),"")</f>
        <v/>
      </c>
    </row>
    <row r="17" spans="1:7" ht="15.9" customHeight="1" x14ac:dyDescent="0.35">
      <c r="A17" s="16"/>
      <c r="B17" s="32" t="s">
        <v>31</v>
      </c>
      <c r="C17" s="35" t="s">
        <v>27</v>
      </c>
      <c r="D17" s="36"/>
      <c r="E17" s="17"/>
      <c r="F17" s="24">
        <v>40</v>
      </c>
      <c r="G17" s="19" t="str">
        <f>IF(SUM(A17)&gt;0,SUM(A17*F17),"")</f>
        <v/>
      </c>
    </row>
    <row r="18" spans="1:7" ht="15.9" customHeight="1" x14ac:dyDescent="0.35">
      <c r="A18" s="16"/>
      <c r="B18" s="32" t="s">
        <v>32</v>
      </c>
      <c r="C18" s="35" t="s">
        <v>29</v>
      </c>
      <c r="D18" s="36"/>
      <c r="E18" s="17"/>
      <c r="F18" s="24">
        <v>40</v>
      </c>
      <c r="G18" s="19"/>
    </row>
    <row r="19" spans="1:7" ht="28.8" customHeight="1" x14ac:dyDescent="0.35">
      <c r="A19" s="16"/>
      <c r="B19" s="32" t="s">
        <v>33</v>
      </c>
      <c r="C19" s="35" t="s">
        <v>12</v>
      </c>
      <c r="D19" s="36"/>
      <c r="E19" s="17"/>
      <c r="F19" s="24">
        <v>45</v>
      </c>
      <c r="G19" s="19" t="str">
        <f t="shared" ref="G19:G32" si="0">IF(SUM(A19)&gt;0,SUM(A19*F19),"")</f>
        <v/>
      </c>
    </row>
    <row r="20" spans="1:7" ht="31.2" customHeight="1" x14ac:dyDescent="0.35">
      <c r="A20" s="16"/>
      <c r="B20" s="32" t="s">
        <v>34</v>
      </c>
      <c r="C20" s="35" t="s">
        <v>11</v>
      </c>
      <c r="D20" s="36"/>
      <c r="E20" s="17"/>
      <c r="F20" s="24">
        <v>45</v>
      </c>
      <c r="G20" s="19" t="str">
        <f t="shared" si="0"/>
        <v/>
      </c>
    </row>
    <row r="21" spans="1:7" ht="15.9" customHeight="1" x14ac:dyDescent="0.35">
      <c r="A21" s="16"/>
      <c r="B21" s="32" t="s">
        <v>40</v>
      </c>
      <c r="C21" s="35" t="s">
        <v>38</v>
      </c>
      <c r="D21" s="36"/>
      <c r="E21" s="17"/>
      <c r="F21" s="24">
        <v>70</v>
      </c>
      <c r="G21" s="19" t="str">
        <f t="shared" si="0"/>
        <v/>
      </c>
    </row>
    <row r="22" spans="1:7" ht="15.9" customHeight="1" x14ac:dyDescent="0.35">
      <c r="A22" s="16"/>
      <c r="B22" s="32" t="s">
        <v>41</v>
      </c>
      <c r="C22" s="35" t="s">
        <v>39</v>
      </c>
      <c r="D22" s="36"/>
      <c r="E22" s="17"/>
      <c r="F22" s="24">
        <v>80</v>
      </c>
      <c r="G22" s="19" t="str">
        <f t="shared" si="0"/>
        <v/>
      </c>
    </row>
    <row r="23" spans="1:7" ht="27.6" customHeight="1" x14ac:dyDescent="0.35">
      <c r="A23" s="16"/>
      <c r="B23" s="32" t="s">
        <v>42</v>
      </c>
      <c r="C23" s="35" t="s">
        <v>16</v>
      </c>
      <c r="D23" s="36"/>
      <c r="E23" s="17"/>
      <c r="F23" s="24">
        <v>40</v>
      </c>
      <c r="G23" s="19" t="str">
        <f t="shared" si="0"/>
        <v/>
      </c>
    </row>
    <row r="24" spans="1:7" ht="30.6" customHeight="1" x14ac:dyDescent="0.35">
      <c r="A24" s="16"/>
      <c r="B24" s="32" t="s">
        <v>42</v>
      </c>
      <c r="C24" s="35" t="s">
        <v>13</v>
      </c>
      <c r="D24" s="36"/>
      <c r="E24" s="17"/>
      <c r="F24" s="24">
        <v>80</v>
      </c>
      <c r="G24" s="19" t="str">
        <f t="shared" si="0"/>
        <v/>
      </c>
    </row>
    <row r="25" spans="1:7" ht="31.2" customHeight="1" x14ac:dyDescent="0.35">
      <c r="A25" s="16"/>
      <c r="B25" s="32" t="s">
        <v>43</v>
      </c>
      <c r="C25" s="35" t="s">
        <v>14</v>
      </c>
      <c r="D25" s="36"/>
      <c r="E25" s="17"/>
      <c r="F25" s="24">
        <v>65</v>
      </c>
      <c r="G25" s="19" t="str">
        <f t="shared" si="0"/>
        <v/>
      </c>
    </row>
    <row r="26" spans="1:7" ht="15.9" customHeight="1" x14ac:dyDescent="0.35">
      <c r="A26" s="16"/>
      <c r="B26" s="32" t="s">
        <v>45</v>
      </c>
      <c r="C26" s="35" t="s">
        <v>15</v>
      </c>
      <c r="D26" s="36"/>
      <c r="E26" s="17"/>
      <c r="F26" s="24">
        <v>20</v>
      </c>
      <c r="G26" s="19" t="str">
        <f t="shared" si="0"/>
        <v/>
      </c>
    </row>
    <row r="27" spans="1:7" ht="30" customHeight="1" x14ac:dyDescent="0.35">
      <c r="A27" s="16"/>
      <c r="B27" s="32"/>
      <c r="C27" s="35" t="s">
        <v>46</v>
      </c>
      <c r="D27" s="36"/>
      <c r="E27" s="17"/>
      <c r="F27" s="24">
        <v>60</v>
      </c>
      <c r="G27" s="19" t="str">
        <f t="shared" si="0"/>
        <v/>
      </c>
    </row>
    <row r="28" spans="1:7" ht="30.6" customHeight="1" x14ac:dyDescent="0.35">
      <c r="A28" s="16"/>
      <c r="B28" s="32"/>
      <c r="C28" s="35" t="s">
        <v>47</v>
      </c>
      <c r="D28" s="36"/>
      <c r="E28" s="17"/>
      <c r="F28" s="24">
        <v>73</v>
      </c>
      <c r="G28" s="19" t="str">
        <f t="shared" si="0"/>
        <v/>
      </c>
    </row>
    <row r="29" spans="1:7" ht="33" customHeight="1" x14ac:dyDescent="0.35">
      <c r="A29" s="16"/>
      <c r="B29" s="31"/>
      <c r="C29" s="35" t="s">
        <v>48</v>
      </c>
      <c r="D29" s="36"/>
      <c r="E29" s="17"/>
      <c r="F29" s="24">
        <v>85</v>
      </c>
      <c r="G29" s="19" t="str">
        <f t="shared" si="0"/>
        <v/>
      </c>
    </row>
    <row r="30" spans="1:7" ht="15.9" customHeight="1" x14ac:dyDescent="0.35">
      <c r="A30" s="16"/>
      <c r="B30" s="31"/>
      <c r="C30" s="35" t="s">
        <v>49</v>
      </c>
      <c r="D30" s="36"/>
      <c r="E30" s="17"/>
      <c r="F30" s="24">
        <v>70</v>
      </c>
      <c r="G30" s="19" t="str">
        <f t="shared" si="0"/>
        <v/>
      </c>
    </row>
    <row r="31" spans="1:7" ht="15.9" customHeight="1" x14ac:dyDescent="0.35">
      <c r="A31" s="16"/>
      <c r="B31" s="31"/>
      <c r="C31" s="35"/>
      <c r="D31" s="36"/>
      <c r="E31" s="17"/>
      <c r="F31" s="24"/>
      <c r="G31" s="19" t="str">
        <f t="shared" si="0"/>
        <v/>
      </c>
    </row>
    <row r="32" spans="1:7" ht="15.9" customHeight="1" x14ac:dyDescent="0.35">
      <c r="A32" s="16"/>
      <c r="B32" s="31"/>
      <c r="C32" s="35"/>
      <c r="D32" s="36"/>
      <c r="E32" s="17"/>
      <c r="F32" s="24"/>
      <c r="G32" s="19" t="str">
        <f t="shared" si="0"/>
        <v/>
      </c>
    </row>
    <row r="33" spans="1:8" ht="15.9" customHeight="1" x14ac:dyDescent="0.35">
      <c r="A33" s="6"/>
      <c r="B33" s="6"/>
      <c r="C33" s="6"/>
      <c r="D33" s="6"/>
      <c r="E33" s="6"/>
      <c r="F33" s="6" t="s">
        <v>10</v>
      </c>
      <c r="G33" s="20" t="str">
        <f>IF(SUM(G16:G32)&gt;0,SUM(G16:G32),"")</f>
        <v/>
      </c>
    </row>
    <row r="34" spans="1:8" ht="15.9" customHeight="1" x14ac:dyDescent="0.35">
      <c r="A34" s="52"/>
      <c r="B34" s="52"/>
      <c r="C34" s="52"/>
      <c r="D34" s="52"/>
      <c r="E34" s="7"/>
      <c r="F34" s="7"/>
      <c r="G34" s="7"/>
      <c r="H34" s="7"/>
    </row>
    <row r="35" spans="1:8" ht="15.9" customHeight="1" x14ac:dyDescent="0.35">
      <c r="A35" s="7"/>
      <c r="B35" s="7"/>
      <c r="C35" s="7"/>
      <c r="D35" s="7"/>
      <c r="E35" s="7"/>
      <c r="F35" s="50"/>
      <c r="G35" s="50"/>
      <c r="H35" s="50"/>
    </row>
    <row r="36" spans="1:8" ht="15.9" customHeight="1" x14ac:dyDescent="0.35">
      <c r="A36" s="7"/>
      <c r="B36" s="7"/>
      <c r="C36" s="7"/>
      <c r="D36" s="7"/>
      <c r="E36" s="7"/>
      <c r="F36" s="51" t="s">
        <v>8</v>
      </c>
      <c r="G36" s="51"/>
      <c r="H36" s="8" t="s">
        <v>9</v>
      </c>
    </row>
    <row r="37" spans="1:8" ht="15.9" customHeight="1" x14ac:dyDescent="0.35">
      <c r="A37" s="7"/>
      <c r="B37" s="7"/>
      <c r="C37" s="7"/>
      <c r="D37" s="7"/>
      <c r="E37" s="7"/>
      <c r="F37" s="7"/>
      <c r="G37" s="7"/>
      <c r="H37" s="7"/>
    </row>
    <row r="38" spans="1:8" ht="15.9" customHeight="1" x14ac:dyDescent="0.35">
      <c r="A38" s="7"/>
      <c r="B38" s="7"/>
      <c r="C38" s="7"/>
      <c r="D38" s="7"/>
      <c r="E38" s="7"/>
      <c r="F38" s="7"/>
      <c r="G38" s="7"/>
      <c r="H38" s="7"/>
    </row>
    <row r="39" spans="1:8" ht="10.5" customHeight="1" x14ac:dyDescent="0.35"/>
    <row r="40" spans="1:8" x14ac:dyDescent="0.35">
      <c r="A40" s="9"/>
      <c r="B40" s="9"/>
      <c r="C40" s="10"/>
      <c r="D40" s="10"/>
      <c r="E40" s="10"/>
      <c r="F40" s="10"/>
      <c r="G40" s="10"/>
    </row>
  </sheetData>
  <mergeCells count="41">
    <mergeCell ref="F35:H35"/>
    <mergeCell ref="F36:G36"/>
    <mergeCell ref="A34:D34"/>
    <mergeCell ref="C23:D23"/>
    <mergeCell ref="C18:D18"/>
    <mergeCell ref="C31:D31"/>
    <mergeCell ref="C32:D32"/>
    <mergeCell ref="C22:D22"/>
    <mergeCell ref="C24:D24"/>
    <mergeCell ref="C25:D25"/>
    <mergeCell ref="C26:D26"/>
    <mergeCell ref="C27:D27"/>
    <mergeCell ref="C28:D28"/>
    <mergeCell ref="C29:D29"/>
    <mergeCell ref="C30:D30"/>
    <mergeCell ref="A8:C8"/>
    <mergeCell ref="A6:C6"/>
    <mergeCell ref="D8:E8"/>
    <mergeCell ref="D7:E7"/>
    <mergeCell ref="A13:G13"/>
    <mergeCell ref="F7:G7"/>
    <mergeCell ref="A9:G9"/>
    <mergeCell ref="A5:C5"/>
    <mergeCell ref="D3:G3"/>
    <mergeCell ref="A7:C7"/>
    <mergeCell ref="A4:G4"/>
    <mergeCell ref="D2:G2"/>
    <mergeCell ref="A3:C3"/>
    <mergeCell ref="A2:C2"/>
    <mergeCell ref="F5:G5"/>
    <mergeCell ref="F6:G6"/>
    <mergeCell ref="A14:H14"/>
    <mergeCell ref="C10:H10"/>
    <mergeCell ref="C11:H11"/>
    <mergeCell ref="F12:G12"/>
    <mergeCell ref="C12:D12"/>
    <mergeCell ref="C16:D16"/>
    <mergeCell ref="C17:D17"/>
    <mergeCell ref="C19:D19"/>
    <mergeCell ref="C20:D20"/>
    <mergeCell ref="C21:D21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zoomScaleNormal="100" workbookViewId="0">
      <selection activeCell="K14" sqref="K14"/>
    </sheetView>
  </sheetViews>
  <sheetFormatPr defaultRowHeight="13.2" x14ac:dyDescent="0.25"/>
  <cols>
    <col min="1" max="1" width="16.21875" customWidth="1"/>
    <col min="6" max="7" width="7.6640625" customWidth="1"/>
    <col min="8" max="8" width="7.77734375" customWidth="1"/>
    <col min="9" max="9" width="6" customWidth="1"/>
    <col min="10" max="10" width="6.6640625" customWidth="1"/>
  </cols>
  <sheetData>
    <row r="1" spans="1:10" x14ac:dyDescent="0.25">
      <c r="A1" s="54" t="s">
        <v>17</v>
      </c>
      <c r="B1" s="54"/>
    </row>
    <row r="3" spans="1:10" ht="13.8" thickBot="1" x14ac:dyDescent="0.3"/>
    <row r="4" spans="1:10" ht="27.6" customHeight="1" x14ac:dyDescent="0.25">
      <c r="A4" s="25" t="s">
        <v>18</v>
      </c>
      <c r="B4" s="26" t="s">
        <v>20</v>
      </c>
      <c r="C4" s="26" t="s">
        <v>21</v>
      </c>
      <c r="D4" s="26" t="s">
        <v>22</v>
      </c>
      <c r="E4" s="26" t="s">
        <v>23</v>
      </c>
      <c r="F4" s="26" t="s">
        <v>24</v>
      </c>
      <c r="G4" s="26" t="s">
        <v>25</v>
      </c>
      <c r="H4" s="27" t="s">
        <v>26</v>
      </c>
    </row>
    <row r="5" spans="1:10" ht="27.6" customHeight="1" thickBot="1" x14ac:dyDescent="0.3">
      <c r="A5" s="28" t="s">
        <v>19</v>
      </c>
      <c r="B5" s="29">
        <v>52</v>
      </c>
      <c r="C5" s="29">
        <v>55</v>
      </c>
      <c r="D5" s="29">
        <v>58</v>
      </c>
      <c r="E5" s="29">
        <v>62</v>
      </c>
      <c r="F5" s="29">
        <v>65</v>
      </c>
      <c r="G5" s="29">
        <v>71</v>
      </c>
      <c r="H5" s="30">
        <v>79</v>
      </c>
    </row>
    <row r="9" spans="1:10" x14ac:dyDescent="0.25">
      <c r="A9" s="54" t="s">
        <v>27</v>
      </c>
      <c r="B9" s="54"/>
    </row>
    <row r="11" spans="1:10" ht="13.8" thickBot="1" x14ac:dyDescent="0.3"/>
    <row r="12" spans="1:10" ht="24.6" customHeight="1" x14ac:dyDescent="0.25">
      <c r="A12" s="25" t="s">
        <v>18</v>
      </c>
      <c r="B12" s="26">
        <v>8</v>
      </c>
      <c r="C12" s="26">
        <v>10</v>
      </c>
      <c r="D12" s="26">
        <v>12</v>
      </c>
      <c r="E12" s="26">
        <v>14</v>
      </c>
      <c r="F12" s="26">
        <v>16</v>
      </c>
      <c r="G12" s="26">
        <v>18</v>
      </c>
      <c r="H12" s="26">
        <v>20</v>
      </c>
      <c r="I12" s="26">
        <v>22</v>
      </c>
      <c r="J12" s="27">
        <v>24</v>
      </c>
    </row>
    <row r="13" spans="1:10" ht="26.4" customHeight="1" thickBot="1" x14ac:dyDescent="0.3">
      <c r="A13" s="28" t="s">
        <v>19</v>
      </c>
      <c r="B13" s="29">
        <v>46.5</v>
      </c>
      <c r="C13" s="29">
        <v>49</v>
      </c>
      <c r="D13" s="29">
        <v>51.5</v>
      </c>
      <c r="E13" s="29">
        <v>54</v>
      </c>
      <c r="F13" s="29">
        <v>56.5</v>
      </c>
      <c r="G13" s="29">
        <v>59</v>
      </c>
      <c r="H13" s="29">
        <v>62</v>
      </c>
      <c r="I13" s="29">
        <v>65</v>
      </c>
      <c r="J13" s="30">
        <v>68</v>
      </c>
    </row>
    <row r="17" spans="1:8" x14ac:dyDescent="0.25">
      <c r="A17" s="54" t="s">
        <v>7</v>
      </c>
      <c r="B17" s="54"/>
    </row>
    <row r="19" spans="1:8" ht="13.8" thickBot="1" x14ac:dyDescent="0.3"/>
    <row r="20" spans="1:8" ht="25.8" customHeight="1" x14ac:dyDescent="0.25">
      <c r="A20" s="25" t="s">
        <v>18</v>
      </c>
      <c r="B20" s="26">
        <v>4</v>
      </c>
      <c r="C20" s="26">
        <v>6</v>
      </c>
      <c r="D20" s="26">
        <v>8</v>
      </c>
      <c r="E20" s="26">
        <v>10</v>
      </c>
      <c r="F20" s="26">
        <v>12</v>
      </c>
      <c r="G20" s="26">
        <v>14</v>
      </c>
      <c r="H20" s="27">
        <v>16</v>
      </c>
    </row>
    <row r="21" spans="1:8" ht="27" customHeight="1" thickBot="1" x14ac:dyDescent="0.3">
      <c r="A21" s="28" t="s">
        <v>19</v>
      </c>
      <c r="B21" s="29">
        <v>36</v>
      </c>
      <c r="C21" s="29">
        <v>38</v>
      </c>
      <c r="D21" s="29">
        <v>40</v>
      </c>
      <c r="E21" s="29">
        <v>42</v>
      </c>
      <c r="F21" s="29">
        <v>44</v>
      </c>
      <c r="G21" s="29">
        <v>46</v>
      </c>
      <c r="H21" s="30">
        <v>49</v>
      </c>
    </row>
    <row r="25" spans="1:8" x14ac:dyDescent="0.25">
      <c r="A25" s="54" t="s">
        <v>36</v>
      </c>
      <c r="B25" s="54"/>
    </row>
    <row r="27" spans="1:8" ht="13.8" thickBot="1" x14ac:dyDescent="0.3"/>
    <row r="28" spans="1:8" ht="27.6" customHeight="1" x14ac:dyDescent="0.25">
      <c r="A28" s="25" t="s">
        <v>18</v>
      </c>
      <c r="B28" s="26" t="s">
        <v>35</v>
      </c>
      <c r="C28" s="26" t="s">
        <v>20</v>
      </c>
      <c r="D28" s="26" t="s">
        <v>21</v>
      </c>
      <c r="E28" s="26" t="s">
        <v>22</v>
      </c>
      <c r="F28" s="26" t="s">
        <v>23</v>
      </c>
      <c r="G28" s="26" t="s">
        <v>24</v>
      </c>
      <c r="H28" s="27" t="s">
        <v>25</v>
      </c>
    </row>
    <row r="29" spans="1:8" ht="26.4" customHeight="1" thickBot="1" x14ac:dyDescent="0.3">
      <c r="A29" s="28" t="s">
        <v>19</v>
      </c>
      <c r="B29" s="29">
        <v>55.5</v>
      </c>
      <c r="C29" s="29">
        <v>57.5</v>
      </c>
      <c r="D29" s="29">
        <v>59.5</v>
      </c>
      <c r="E29" s="29">
        <v>62</v>
      </c>
      <c r="F29" s="29">
        <v>64.5</v>
      </c>
      <c r="G29" s="29">
        <v>67</v>
      </c>
      <c r="H29" s="30">
        <v>69</v>
      </c>
    </row>
    <row r="33" spans="1:8" x14ac:dyDescent="0.25">
      <c r="A33" s="54" t="s">
        <v>37</v>
      </c>
      <c r="B33" s="54"/>
    </row>
    <row r="35" spans="1:8" ht="13.8" thickBot="1" x14ac:dyDescent="0.3"/>
    <row r="36" spans="1:8" ht="27.6" customHeight="1" x14ac:dyDescent="0.25">
      <c r="A36" s="25" t="s">
        <v>18</v>
      </c>
      <c r="B36" s="26">
        <v>6</v>
      </c>
      <c r="C36" s="26">
        <v>8</v>
      </c>
      <c r="D36" s="26">
        <v>10</v>
      </c>
      <c r="E36" s="26">
        <v>12</v>
      </c>
      <c r="F36" s="27">
        <v>14</v>
      </c>
      <c r="G36" s="33"/>
      <c r="H36" s="33"/>
    </row>
    <row r="37" spans="1:8" ht="27.6" customHeight="1" thickBot="1" x14ac:dyDescent="0.3">
      <c r="A37" s="28" t="s">
        <v>19</v>
      </c>
      <c r="B37" s="29">
        <v>55.5</v>
      </c>
      <c r="C37" s="29">
        <v>57.5</v>
      </c>
      <c r="D37" s="29">
        <v>59.5</v>
      </c>
      <c r="E37" s="29">
        <v>62</v>
      </c>
      <c r="F37" s="30">
        <v>64.5</v>
      </c>
      <c r="G37" s="34"/>
      <c r="H37" s="34"/>
    </row>
    <row r="41" spans="1:8" ht="27" customHeight="1" x14ac:dyDescent="0.25">
      <c r="A41" s="53" t="s">
        <v>39</v>
      </c>
      <c r="B41" s="53"/>
    </row>
    <row r="43" spans="1:8" ht="13.8" thickBot="1" x14ac:dyDescent="0.3"/>
    <row r="44" spans="1:8" ht="26.4" customHeight="1" x14ac:dyDescent="0.25">
      <c r="A44" s="25" t="s">
        <v>18</v>
      </c>
      <c r="B44" s="26" t="s">
        <v>20</v>
      </c>
      <c r="C44" s="26" t="s">
        <v>21</v>
      </c>
      <c r="D44" s="26" t="s">
        <v>22</v>
      </c>
      <c r="E44" s="26" t="s">
        <v>23</v>
      </c>
      <c r="F44" s="26" t="s">
        <v>24</v>
      </c>
      <c r="G44" s="26" t="s">
        <v>25</v>
      </c>
      <c r="H44" s="27" t="s">
        <v>26</v>
      </c>
    </row>
    <row r="45" spans="1:8" ht="25.8" customHeight="1" thickBot="1" x14ac:dyDescent="0.3">
      <c r="A45" s="28" t="s">
        <v>19</v>
      </c>
      <c r="B45" s="29">
        <v>58</v>
      </c>
      <c r="C45" s="29">
        <v>60</v>
      </c>
      <c r="D45" s="29">
        <v>62</v>
      </c>
      <c r="E45" s="29">
        <v>64</v>
      </c>
      <c r="F45" s="29">
        <v>66</v>
      </c>
      <c r="G45" s="29">
        <v>69</v>
      </c>
      <c r="H45" s="30">
        <v>74</v>
      </c>
    </row>
    <row r="49" spans="1:9" ht="24.6" customHeight="1" x14ac:dyDescent="0.25">
      <c r="A49" s="53" t="s">
        <v>38</v>
      </c>
      <c r="B49" s="53"/>
    </row>
    <row r="51" spans="1:9" ht="13.8" thickBot="1" x14ac:dyDescent="0.3"/>
    <row r="52" spans="1:9" ht="25.2" customHeight="1" x14ac:dyDescent="0.25">
      <c r="A52" s="25" t="s">
        <v>18</v>
      </c>
      <c r="B52" s="26">
        <v>8</v>
      </c>
      <c r="C52" s="26">
        <v>10</v>
      </c>
      <c r="D52" s="26">
        <v>12</v>
      </c>
      <c r="E52" s="26">
        <v>14</v>
      </c>
      <c r="F52" s="27">
        <v>16</v>
      </c>
      <c r="G52" s="33"/>
      <c r="H52" s="33"/>
    </row>
    <row r="53" spans="1:9" ht="27.6" customHeight="1" thickBot="1" x14ac:dyDescent="0.3">
      <c r="A53" s="28" t="s">
        <v>19</v>
      </c>
      <c r="B53" s="29">
        <v>45</v>
      </c>
      <c r="C53" s="29">
        <v>48</v>
      </c>
      <c r="D53" s="29">
        <v>51</v>
      </c>
      <c r="E53" s="29">
        <v>54</v>
      </c>
      <c r="F53" s="30">
        <v>56</v>
      </c>
      <c r="G53" s="34"/>
      <c r="H53" s="34"/>
    </row>
    <row r="57" spans="1:9" ht="29.4" customHeight="1" x14ac:dyDescent="0.25">
      <c r="A57" s="53" t="s">
        <v>44</v>
      </c>
      <c r="B57" s="53"/>
    </row>
    <row r="59" spans="1:9" ht="13.8" thickBot="1" x14ac:dyDescent="0.3"/>
    <row r="60" spans="1:9" ht="25.8" customHeight="1" x14ac:dyDescent="0.25">
      <c r="A60" s="25" t="s">
        <v>18</v>
      </c>
      <c r="B60" s="26" t="s">
        <v>35</v>
      </c>
      <c r="C60" s="26" t="s">
        <v>20</v>
      </c>
      <c r="D60" s="26" t="s">
        <v>21</v>
      </c>
      <c r="E60" s="26" t="s">
        <v>22</v>
      </c>
      <c r="F60" s="26" t="s">
        <v>23</v>
      </c>
      <c r="G60" s="26" t="s">
        <v>24</v>
      </c>
      <c r="H60" s="26" t="s">
        <v>25</v>
      </c>
      <c r="I60" s="27" t="s">
        <v>26</v>
      </c>
    </row>
    <row r="61" spans="1:9" ht="25.2" customHeight="1" thickBot="1" x14ac:dyDescent="0.3">
      <c r="A61" s="28" t="s">
        <v>19</v>
      </c>
      <c r="B61" s="29">
        <v>53.5</v>
      </c>
      <c r="C61" s="29">
        <v>56</v>
      </c>
      <c r="D61" s="29">
        <v>58.5</v>
      </c>
      <c r="E61" s="29">
        <v>61</v>
      </c>
      <c r="F61" s="29">
        <v>63.5</v>
      </c>
      <c r="G61" s="29">
        <v>66</v>
      </c>
      <c r="H61" s="29">
        <v>68.5</v>
      </c>
      <c r="I61" s="30">
        <v>74</v>
      </c>
    </row>
  </sheetData>
  <mergeCells count="8">
    <mergeCell ref="A49:B49"/>
    <mergeCell ref="A57:B57"/>
    <mergeCell ref="A1:B1"/>
    <mergeCell ref="A9:B9"/>
    <mergeCell ref="A17:B17"/>
    <mergeCell ref="A25:B25"/>
    <mergeCell ref="A33:B33"/>
    <mergeCell ref="A41:B41"/>
  </mergeCells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74F43B3-9986-4AFF-BDE5-600A3904D5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Purchase Order</vt:lpstr>
      <vt:lpstr>Sizing Chart</vt:lpstr>
      <vt:lpstr>'Purchase Order'!Print_Area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(Blue Gradient design)</dc:title>
  <dc:creator>Ivan</dc:creator>
  <cp:lastModifiedBy>Ivan</cp:lastModifiedBy>
  <cp:lastPrinted>2014-04-08T03:43:23Z</cp:lastPrinted>
  <dcterms:created xsi:type="dcterms:W3CDTF">2014-04-07T12:23:55Z</dcterms:created>
  <dcterms:modified xsi:type="dcterms:W3CDTF">2014-07-29T07:57:16Z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